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40" windowWidth="19320" windowHeight="7605" activeTab="4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4"/>
  <c r="I8" i="4"/>
  <c r="H8" i="4"/>
  <c r="G8" i="4"/>
  <c r="F8" i="4"/>
  <c r="F8" i="5"/>
  <c r="G8" i="5"/>
  <c r="H8" i="5"/>
  <c r="I8" i="5"/>
  <c r="J8" i="5"/>
  <c r="J19" i="2" l="1"/>
  <c r="I19" i="2"/>
  <c r="H19" i="2"/>
  <c r="G19" i="2"/>
  <c r="F19" i="2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<sst xmlns="http://schemas.openxmlformats.org/spreadsheetml/2006/main" count="199" uniqueCount="47">
  <si>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</si>
  <si>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</si>
  <si>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</si>
  <si>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</si>
  <si>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</si>
  <si>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</si>
  <si>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</si>
  <si>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</si>
  <si>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</si>
  <si>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</si>
  <si>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</si>
  <si>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</si>
  <si>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</si>
  <si>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</si>
  <si>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</si>
  <si>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</si>
  <si>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</si>
  <si>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</si>
  <si>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</si>
  <si>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</si>
  <si>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</si>
  <si>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</si>
  <si>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</si>
  <si>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</si>
  <si>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</si>
  <si>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</si>
  <si>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</si>
  <si>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 3  МР Учалинский район РБ ОВЗ 1-4</t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</si>
  <si>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ОВЗ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</si>
  <si>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</si>
  <si>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1-4 кл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</si>
  <si>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общее меню</t>
    </r>
  </si>
  <si>
    <t>Чай с сахаром</t>
  </si>
  <si>
    <t>1.1</t>
  </si>
  <si>
    <t>итого</t>
  </si>
  <si>
    <t>ДО7ЖИ20</t>
  </si>
  <si>
    <t>компот из смеси сухофруктов</t>
  </si>
  <si>
    <t>ДО7КБ</t>
  </si>
  <si>
    <t>184</t>
  </si>
  <si>
    <t>6</t>
  </si>
  <si>
    <t xml:space="preserve">Салат из белокачаной капусты </t>
  </si>
  <si>
    <t>13</t>
  </si>
  <si>
    <t xml:space="preserve">Рассольник  домашний </t>
  </si>
  <si>
    <t>200/10</t>
  </si>
  <si>
    <t>138,21</t>
  </si>
  <si>
    <t>картофельное пюре</t>
  </si>
  <si>
    <t xml:space="preserve">Каша гречневая рассыпчатая  с  маслом с  котлетой рубленной из куриного 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</si>
</sst>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4" fillId="0" borderId="0" xfId="0" applyFont="1" applyProtection="1"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19"/>
      <c r="I1" t="s">
        <v>1</v>
      </c>
      <c r="J1" s="18">
        <v>44519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1" t="s">
        <v>37</v>
      </c>
      <c r="D4" s="36" t="s">
        <v>46</v>
      </c>
      <c r="E4" s="33">
        <v>218</v>
      </c>
      <c r="F4" s="33">
        <v>59</v>
      </c>
      <c r="G4" s="33">
        <v>412</v>
      </c>
      <c r="H4" s="33">
        <v>17.399999999999999</v>
      </c>
      <c r="I4" s="33">
        <v>18.12</v>
      </c>
      <c r="J4" s="33">
        <v>43.72</v>
      </c>
    </row>
    <row r="5" spans="1:10" ht="15.75" x14ac:dyDescent="0.25">
      <c r="A5" s="6"/>
      <c r="B5" s="1" t="s">
        <v>12</v>
      </c>
      <c r="C5" s="31" t="s">
        <v>38</v>
      </c>
      <c r="D5" s="32" t="s">
        <v>32</v>
      </c>
      <c r="E5" s="33">
        <v>215</v>
      </c>
      <c r="F5" s="33">
        <v>3</v>
      </c>
      <c r="G5" s="33">
        <v>56.8</v>
      </c>
      <c r="H5" s="33">
        <v>0.06</v>
      </c>
      <c r="I5" s="33">
        <v>0</v>
      </c>
      <c r="J5" s="33">
        <v>14.98</v>
      </c>
    </row>
    <row r="6" spans="1:10" ht="15.75" x14ac:dyDescent="0.25">
      <c r="A6" s="6"/>
      <c r="B6" s="1" t="s">
        <v>23</v>
      </c>
      <c r="C6" s="31" t="s">
        <v>33</v>
      </c>
      <c r="D6" s="32" t="s">
        <v>23</v>
      </c>
      <c r="E6" s="33">
        <v>50</v>
      </c>
      <c r="F6" s="33">
        <v>3</v>
      </c>
      <c r="G6" s="33">
        <v>130</v>
      </c>
      <c r="H6" s="33">
        <v>4</v>
      </c>
      <c r="I6" s="33">
        <v>0.05</v>
      </c>
      <c r="J6" s="33">
        <v>27.5</v>
      </c>
    </row>
    <row r="7" spans="1:10" ht="15.75" x14ac:dyDescent="0.25">
      <c r="A7" s="6"/>
      <c r="B7" s="2"/>
      <c r="C7" s="31"/>
      <c r="D7" s="32"/>
      <c r="E7" s="33"/>
      <c r="F7" s="33"/>
      <c r="G7" s="33"/>
      <c r="H7" s="33"/>
      <c r="I7" s="33"/>
      <c r="J7" s="33"/>
    </row>
    <row r="8" spans="1:10" ht="16.5" thickBot="1" x14ac:dyDescent="0.3">
      <c r="A8" s="7"/>
      <c r="B8" s="8"/>
      <c r="C8" s="31"/>
      <c r="D8" s="32" t="s">
        <v>34</v>
      </c>
      <c r="E8" s="33"/>
      <c r="F8" s="34">
        <f>SUM(F4:F7)</f>
        <v>65</v>
      </c>
      <c r="G8" s="34">
        <f>SUM(G4:G7)</f>
        <v>598.79999999999995</v>
      </c>
      <c r="H8" s="34">
        <f>SUM(H4:H7)</f>
        <v>21.459999999999997</v>
      </c>
      <c r="I8" s="34">
        <f>SUM(I4:I7)</f>
        <v>18.170000000000002</v>
      </c>
      <c r="J8" s="34">
        <f>SUM(J4:J7)</f>
        <v>86.2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 t="s">
        <v>39</v>
      </c>
      <c r="D13" s="32" t="s">
        <v>40</v>
      </c>
      <c r="E13" s="33">
        <v>50</v>
      </c>
      <c r="F13" s="33">
        <v>8</v>
      </c>
      <c r="G13" s="33">
        <v>51.69</v>
      </c>
      <c r="H13" s="33">
        <v>1.1399999999999999</v>
      </c>
      <c r="I13" s="33">
        <v>2.56</v>
      </c>
      <c r="J13" s="33">
        <v>5.83</v>
      </c>
    </row>
    <row r="14" spans="1:10" ht="15.75" x14ac:dyDescent="0.25">
      <c r="A14" s="6"/>
      <c r="B14" s="1" t="s">
        <v>17</v>
      </c>
      <c r="C14" s="54" t="s">
        <v>41</v>
      </c>
      <c r="D14" s="55" t="s">
        <v>42</v>
      </c>
      <c r="E14" s="56">
        <v>210</v>
      </c>
      <c r="F14" s="56">
        <v>15</v>
      </c>
      <c r="G14" s="56">
        <v>99</v>
      </c>
      <c r="H14" s="56">
        <v>1.8</v>
      </c>
      <c r="I14" s="56">
        <v>5</v>
      </c>
      <c r="J14" s="56">
        <v>11.5</v>
      </c>
    </row>
    <row r="15" spans="1:10" ht="15.75" x14ac:dyDescent="0.25">
      <c r="A15" s="6"/>
      <c r="B15" s="1" t="s">
        <v>18</v>
      </c>
      <c r="C15" s="31" t="s">
        <v>44</v>
      </c>
      <c r="D15" s="32" t="s">
        <v>45</v>
      </c>
      <c r="E15" s="33">
        <v>158</v>
      </c>
      <c r="F15" s="33">
        <v>13</v>
      </c>
      <c r="G15" s="33">
        <v>157.53</v>
      </c>
      <c r="H15" s="33">
        <v>3.51</v>
      </c>
      <c r="I15" s="33">
        <v>5.42</v>
      </c>
      <c r="J15" s="33">
        <v>23.56</v>
      </c>
    </row>
    <row r="16" spans="1:10" ht="15.75" x14ac:dyDescent="0.25">
      <c r="A16" s="6"/>
      <c r="B16" s="1" t="s">
        <v>19</v>
      </c>
      <c r="C16" s="31" t="s">
        <v>35</v>
      </c>
      <c r="D16" s="32" t="s">
        <v>36</v>
      </c>
      <c r="E16" s="33">
        <v>200</v>
      </c>
      <c r="F16" s="33">
        <v>6</v>
      </c>
      <c r="G16" s="33">
        <v>110</v>
      </c>
      <c r="H16" s="33">
        <v>1</v>
      </c>
      <c r="I16" s="33">
        <v>0.05</v>
      </c>
      <c r="J16" s="33">
        <v>27.5</v>
      </c>
    </row>
    <row r="17" spans="1:10" ht="15.75" x14ac:dyDescent="0.25">
      <c r="A17" s="6"/>
      <c r="B17" s="1" t="s">
        <v>24</v>
      </c>
      <c r="C17" s="31" t="s">
        <v>33</v>
      </c>
      <c r="D17" s="32" t="s">
        <v>23</v>
      </c>
      <c r="E17" s="33">
        <v>50</v>
      </c>
      <c r="F17" s="33">
        <v>3</v>
      </c>
      <c r="G17" s="33">
        <v>130</v>
      </c>
      <c r="H17" s="33">
        <v>4</v>
      </c>
      <c r="I17" s="33">
        <v>0.05</v>
      </c>
      <c r="J17" s="33">
        <v>27.5</v>
      </c>
    </row>
    <row r="18" spans="1:10" ht="15.75" x14ac:dyDescent="0.25">
      <c r="A18" s="6"/>
      <c r="B18" s="1" t="s">
        <v>21</v>
      </c>
      <c r="C18" s="31"/>
      <c r="D18" s="32"/>
      <c r="E18" s="33"/>
      <c r="F18" s="34">
        <v>45</v>
      </c>
      <c r="G18" s="34"/>
      <c r="H18" s="34"/>
      <c r="I18" s="34"/>
      <c r="J18" s="34"/>
    </row>
    <row r="19" spans="1:10" ht="15.75" x14ac:dyDescent="0.25">
      <c r="A19" s="6"/>
      <c r="B19" s="22"/>
      <c r="C19" s="35"/>
      <c r="D19" s="50" t="s">
        <v>34</v>
      </c>
      <c r="E19" s="51"/>
      <c r="F19" s="52">
        <v>110</v>
      </c>
      <c r="G19" s="52"/>
      <c r="H19" s="52"/>
      <c r="I19" s="52"/>
      <c r="J19" s="52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4" sqref="D4"/>
    </sheetView>
  </sheetViews>
  <sheetFormatPr defaultRowHeight="15" x14ac:dyDescent="0.25"/>
  <cols>
    <col min="1" max="1" width="10.85546875" customWidth="1"/>
    <col min="2" max="2" width="14.85546875" customWidth="1"/>
    <col min="3" max="3" width="9.5703125" customWidth="1"/>
    <col min="4" max="4" width="37.28515625" customWidth="1"/>
    <col min="10" max="10" width="14" customWidth="1"/>
  </cols>
  <sheetData>
    <row r="1" spans="1:10" x14ac:dyDescent="0.25">
      <c r="A1" t="s">
        <v>0</v>
      </c>
      <c r="B1" s="60" t="s">
        <v>28</v>
      </c>
      <c r="C1" s="61"/>
      <c r="D1" s="62"/>
      <c r="E1" t="s">
        <v>22</v>
      </c>
      <c r="F1" s="19"/>
      <c r="I1" t="s">
        <v>1</v>
      </c>
      <c r="J1" s="18">
        <v>44519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7.25" x14ac:dyDescent="0.25">
      <c r="A4" s="4" t="s">
        <v>10</v>
      </c>
      <c r="B4" s="5" t="s">
        <v>11</v>
      </c>
      <c r="C4" s="31" t="s">
        <v>37</v>
      </c>
      <c r="D4" s="36" t="s">
        <v>46</v>
      </c>
      <c r="E4" s="47">
        <v>268</v>
      </c>
      <c r="F4" s="47">
        <v>65</v>
      </c>
      <c r="G4" s="47">
        <v>412</v>
      </c>
      <c r="H4" s="47">
        <v>17.399999999999999</v>
      </c>
      <c r="I4" s="47">
        <v>18.12</v>
      </c>
      <c r="J4" s="47">
        <v>43.72</v>
      </c>
    </row>
    <row r="5" spans="1:10" ht="15.75" x14ac:dyDescent="0.25">
      <c r="A5" s="6"/>
      <c r="B5" s="1" t="s">
        <v>12</v>
      </c>
      <c r="C5" s="31" t="s">
        <v>38</v>
      </c>
      <c r="D5" s="32" t="s">
        <v>32</v>
      </c>
      <c r="E5" s="47">
        <v>215</v>
      </c>
      <c r="F5" s="47">
        <v>3</v>
      </c>
      <c r="G5" s="47">
        <v>56.8</v>
      </c>
      <c r="H5" s="47">
        <v>0.06</v>
      </c>
      <c r="I5" s="47">
        <v>0</v>
      </c>
      <c r="J5" s="47">
        <v>14.98</v>
      </c>
    </row>
    <row r="6" spans="1:10" ht="15.75" x14ac:dyDescent="0.25">
      <c r="A6" s="6"/>
      <c r="B6" s="1" t="s">
        <v>23</v>
      </c>
      <c r="C6" s="31" t="s">
        <v>33</v>
      </c>
      <c r="D6" s="32" t="s">
        <v>23</v>
      </c>
      <c r="E6" s="47">
        <v>50</v>
      </c>
      <c r="F6" s="47">
        <v>3</v>
      </c>
      <c r="G6" s="47">
        <v>130</v>
      </c>
      <c r="H6" s="47">
        <v>4</v>
      </c>
      <c r="I6" s="47">
        <v>0.05</v>
      </c>
      <c r="J6" s="47">
        <v>27.5</v>
      </c>
    </row>
    <row r="7" spans="1:10" ht="15.75" x14ac:dyDescent="0.25">
      <c r="A7" s="6"/>
      <c r="B7" s="2"/>
      <c r="C7" s="31"/>
      <c r="D7" s="32"/>
      <c r="E7" s="47"/>
      <c r="F7" s="47"/>
      <c r="G7" s="47"/>
      <c r="H7" s="47"/>
      <c r="I7" s="47"/>
      <c r="J7" s="47"/>
    </row>
    <row r="8" spans="1:10" ht="16.5" thickBot="1" x14ac:dyDescent="0.3">
      <c r="A8" s="7"/>
      <c r="B8" s="8"/>
      <c r="C8" s="31"/>
      <c r="D8" s="32" t="s">
        <v>34</v>
      </c>
      <c r="E8" s="47"/>
      <c r="F8" s="49">
        <f>SUM(F4:F7)</f>
        <v>71</v>
      </c>
      <c r="G8" s="49">
        <f>SUM(G4:G7)</f>
        <v>598.79999999999995</v>
      </c>
      <c r="H8" s="49">
        <f>SUM(H4:H7)</f>
        <v>21.459999999999997</v>
      </c>
      <c r="I8" s="49">
        <f>SUM(I4:I7)</f>
        <v>18.170000000000002</v>
      </c>
      <c r="J8" s="49">
        <f>SUM(J4:J7)</f>
        <v>86.2</v>
      </c>
    </row>
    <row r="9" spans="1:10" ht="15.75" x14ac:dyDescent="0.25">
      <c r="A9" s="4" t="s">
        <v>13</v>
      </c>
      <c r="B9" s="10" t="s">
        <v>20</v>
      </c>
      <c r="C9" s="46"/>
      <c r="D9" s="48"/>
      <c r="E9" s="47"/>
      <c r="F9" s="49"/>
      <c r="G9" s="49"/>
      <c r="H9" s="49"/>
      <c r="I9" s="49"/>
      <c r="J9" s="49"/>
    </row>
    <row r="10" spans="1:10" ht="15.75" x14ac:dyDescent="0.25">
      <c r="A10" s="6"/>
      <c r="B10" s="2"/>
      <c r="C10" s="46"/>
      <c r="D10" s="48"/>
      <c r="E10" s="47"/>
      <c r="F10" s="49"/>
      <c r="G10" s="49"/>
      <c r="H10" s="49"/>
      <c r="I10" s="49"/>
      <c r="J10" s="49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46" t="s">
        <v>39</v>
      </c>
      <c r="D13" s="48" t="s">
        <v>40</v>
      </c>
      <c r="E13" s="47">
        <v>60</v>
      </c>
      <c r="F13" s="47">
        <v>10</v>
      </c>
      <c r="G13" s="47">
        <v>62.12</v>
      </c>
      <c r="H13" s="47">
        <v>1.38</v>
      </c>
      <c r="I13" s="47">
        <v>3.08</v>
      </c>
      <c r="J13" s="47">
        <v>7.01</v>
      </c>
    </row>
    <row r="14" spans="1:10" ht="15.75" x14ac:dyDescent="0.25">
      <c r="A14" s="6"/>
      <c r="B14" s="1" t="s">
        <v>17</v>
      </c>
      <c r="C14" s="57" t="s">
        <v>41</v>
      </c>
      <c r="D14" s="58" t="s">
        <v>42</v>
      </c>
      <c r="E14" s="59" t="s">
        <v>43</v>
      </c>
      <c r="F14" s="59">
        <v>15</v>
      </c>
      <c r="G14" s="59">
        <v>99</v>
      </c>
      <c r="H14" s="59">
        <v>1.8</v>
      </c>
      <c r="I14" s="59">
        <v>5</v>
      </c>
      <c r="J14" s="59">
        <v>11.5</v>
      </c>
    </row>
    <row r="15" spans="1:10" ht="15.75" x14ac:dyDescent="0.25">
      <c r="A15" s="6"/>
      <c r="B15" s="1" t="s">
        <v>18</v>
      </c>
      <c r="C15" s="46" t="s">
        <v>44</v>
      </c>
      <c r="D15" s="48" t="s">
        <v>45</v>
      </c>
      <c r="E15" s="47" t="s">
        <v>43</v>
      </c>
      <c r="F15" s="47">
        <v>18</v>
      </c>
      <c r="G15" s="47">
        <v>196.9</v>
      </c>
      <c r="H15" s="47">
        <v>4.3899999999999997</v>
      </c>
      <c r="I15" s="47">
        <v>6.77</v>
      </c>
      <c r="J15" s="47">
        <v>29.45</v>
      </c>
    </row>
    <row r="16" spans="1:10" ht="15.75" x14ac:dyDescent="0.25">
      <c r="A16" s="6"/>
      <c r="B16" s="1" t="s">
        <v>19</v>
      </c>
      <c r="C16" s="46" t="s">
        <v>35</v>
      </c>
      <c r="D16" s="48" t="s">
        <v>36</v>
      </c>
      <c r="E16" s="47">
        <v>200</v>
      </c>
      <c r="F16" s="47">
        <v>6</v>
      </c>
      <c r="G16" s="47">
        <v>110</v>
      </c>
      <c r="H16" s="47">
        <v>1</v>
      </c>
      <c r="I16" s="47">
        <v>0.05</v>
      </c>
      <c r="J16" s="47">
        <v>27.5</v>
      </c>
    </row>
    <row r="17" spans="1:10" ht="15.75" x14ac:dyDescent="0.25">
      <c r="A17" s="6"/>
      <c r="B17" s="1" t="s">
        <v>24</v>
      </c>
      <c r="C17" s="46" t="s">
        <v>33</v>
      </c>
      <c r="D17" s="48" t="s">
        <v>23</v>
      </c>
      <c r="E17" s="47">
        <v>50</v>
      </c>
      <c r="F17" s="47">
        <v>3</v>
      </c>
      <c r="G17" s="47">
        <v>130</v>
      </c>
      <c r="H17" s="47">
        <v>4</v>
      </c>
      <c r="I17" s="47">
        <v>0.05</v>
      </c>
      <c r="J17" s="47">
        <v>27.5</v>
      </c>
    </row>
    <row r="18" spans="1:10" ht="15.75" x14ac:dyDescent="0.25">
      <c r="A18" s="6"/>
      <c r="B18" s="1" t="s">
        <v>21</v>
      </c>
      <c r="C18" s="46"/>
      <c r="D18" s="48"/>
      <c r="E18" s="47"/>
      <c r="F18" s="47"/>
      <c r="G18" s="47"/>
      <c r="H18" s="47"/>
      <c r="I18" s="47"/>
      <c r="J18" s="47"/>
    </row>
    <row r="19" spans="1:10" ht="15.75" x14ac:dyDescent="0.25">
      <c r="A19" s="6"/>
      <c r="B19" s="22"/>
      <c r="C19" s="46"/>
      <c r="D19" s="48" t="s">
        <v>34</v>
      </c>
      <c r="E19" s="47"/>
      <c r="F19" s="49">
        <f>SUM(F14:F17)+F18+F13</f>
        <v>52</v>
      </c>
      <c r="G19" s="49">
        <f>SUM(G14:G17)+G18</f>
        <v>535.9</v>
      </c>
      <c r="H19" s="49">
        <f>SUM(H14:H17)+H18</f>
        <v>11.19</v>
      </c>
      <c r="I19" s="49">
        <f>SUM(I14:I17)+I18</f>
        <v>11.870000000000001</v>
      </c>
      <c r="J19" s="49">
        <f>SUM(J14:J17)+J18</f>
        <v>95.95</v>
      </c>
    </row>
    <row r="20" spans="1:10" ht="16.5" thickBot="1" x14ac:dyDescent="0.3">
      <c r="A20" s="7"/>
      <c r="B20" s="8"/>
      <c r="C20" s="8"/>
      <c r="D20" s="24"/>
      <c r="E20" s="14"/>
      <c r="F20" s="53">
        <v>123</v>
      </c>
      <c r="G20" s="53"/>
      <c r="H20" s="53"/>
      <c r="I20" s="53"/>
      <c r="J20" s="5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8" sqref="D28"/>
    </sheetView>
  </sheetViews>
  <sheetFormatPr defaultRowHeight="15" x14ac:dyDescent="0.25"/>
  <cols>
    <col min="2" max="2" width="12.85546875" customWidth="1"/>
    <col min="4" max="4" width="36" customWidth="1"/>
    <col min="7" max="7" width="12.85546875" customWidth="1"/>
    <col min="10" max="10" width="13.42578125" customWidth="1"/>
  </cols>
  <sheetData>
    <row r="1" spans="1:10" x14ac:dyDescent="0.25">
      <c r="A1" t="s">
        <v>0</v>
      </c>
      <c r="B1" s="60" t="s">
        <v>29</v>
      </c>
      <c r="C1" s="61"/>
      <c r="D1" s="62"/>
      <c r="E1" t="s">
        <v>22</v>
      </c>
      <c r="F1" s="19"/>
      <c r="I1" t="s">
        <v>1</v>
      </c>
      <c r="J1" s="18">
        <v>44519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7.25" x14ac:dyDescent="0.25">
      <c r="A4" s="4" t="s">
        <v>10</v>
      </c>
      <c r="B4" s="5" t="s">
        <v>11</v>
      </c>
      <c r="C4" s="31" t="s">
        <v>37</v>
      </c>
      <c r="D4" s="36" t="s">
        <v>46</v>
      </c>
      <c r="E4" s="33">
        <v>218</v>
      </c>
      <c r="F4" s="33">
        <v>59</v>
      </c>
      <c r="G4" s="33">
        <v>412</v>
      </c>
      <c r="H4" s="33">
        <v>17.399999999999999</v>
      </c>
      <c r="I4" s="33">
        <v>18.12</v>
      </c>
      <c r="J4" s="33">
        <v>43.72</v>
      </c>
    </row>
    <row r="5" spans="1:10" ht="15.75" x14ac:dyDescent="0.25">
      <c r="A5" s="6"/>
      <c r="B5" s="1" t="s">
        <v>12</v>
      </c>
      <c r="C5" s="31" t="s">
        <v>38</v>
      </c>
      <c r="D5" s="32" t="s">
        <v>32</v>
      </c>
      <c r="E5" s="33">
        <v>215</v>
      </c>
      <c r="F5" s="33">
        <v>3</v>
      </c>
      <c r="G5" s="33">
        <v>56.8</v>
      </c>
      <c r="H5" s="33">
        <v>0.06</v>
      </c>
      <c r="I5" s="33">
        <v>0</v>
      </c>
      <c r="J5" s="33">
        <v>14.98</v>
      </c>
    </row>
    <row r="6" spans="1:10" ht="15.75" x14ac:dyDescent="0.25">
      <c r="A6" s="6"/>
      <c r="B6" s="1" t="s">
        <v>23</v>
      </c>
      <c r="C6" s="31" t="s">
        <v>33</v>
      </c>
      <c r="D6" s="32" t="s">
        <v>23</v>
      </c>
      <c r="E6" s="33">
        <v>50</v>
      </c>
      <c r="F6" s="33">
        <v>3</v>
      </c>
      <c r="G6" s="33">
        <v>130</v>
      </c>
      <c r="H6" s="33">
        <v>4</v>
      </c>
      <c r="I6" s="33">
        <v>0.05</v>
      </c>
      <c r="J6" s="33">
        <v>27.5</v>
      </c>
    </row>
    <row r="7" spans="1:10" ht="15.75" x14ac:dyDescent="0.25">
      <c r="A7" s="6"/>
      <c r="B7" s="2"/>
      <c r="C7" s="31"/>
      <c r="D7" s="32"/>
      <c r="E7" s="33"/>
      <c r="F7" s="33"/>
      <c r="G7" s="33"/>
      <c r="H7" s="33"/>
      <c r="I7" s="33"/>
      <c r="J7" s="33"/>
    </row>
    <row r="8" spans="1:10" ht="16.5" thickBot="1" x14ac:dyDescent="0.3">
      <c r="A8" s="7"/>
      <c r="B8" s="8"/>
      <c r="C8" s="31"/>
      <c r="D8" s="32" t="s">
        <v>34</v>
      </c>
      <c r="E8" s="33"/>
      <c r="F8" s="34">
        <f>SUM(F4:F7)</f>
        <v>65</v>
      </c>
      <c r="G8" s="34">
        <f>SUM(G4:G7)</f>
        <v>598.79999999999995</v>
      </c>
      <c r="H8" s="34">
        <f>SUM(H4:H7)</f>
        <v>21.459999999999997</v>
      </c>
      <c r="I8" s="34">
        <f>SUM(I4:I7)</f>
        <v>18.170000000000002</v>
      </c>
      <c r="J8" s="34">
        <f>SUM(J4:J7)</f>
        <v>86.2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4" sqref="D4"/>
    </sheetView>
  </sheetViews>
  <sheetFormatPr defaultRowHeight="15" x14ac:dyDescent="0.25"/>
  <cols>
    <col min="2" max="2" width="12.5703125" customWidth="1"/>
    <col min="3" max="3" width="10.140625" customWidth="1"/>
    <col min="4" max="4" width="39.42578125" customWidth="1"/>
    <col min="10" max="10" width="12.5703125" customWidth="1"/>
  </cols>
  <sheetData>
    <row r="1" spans="1:10" x14ac:dyDescent="0.25">
      <c r="A1" t="s">
        <v>0</v>
      </c>
      <c r="B1" s="60" t="s">
        <v>30</v>
      </c>
      <c r="C1" s="61"/>
      <c r="D1" s="62"/>
      <c r="E1" t="s">
        <v>22</v>
      </c>
      <c r="F1" s="19"/>
      <c r="I1" t="s">
        <v>1</v>
      </c>
      <c r="J1" s="18">
        <v>44519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7.25" x14ac:dyDescent="0.25">
      <c r="A4" s="4" t="s">
        <v>10</v>
      </c>
      <c r="B4" s="5" t="s">
        <v>11</v>
      </c>
      <c r="C4" s="31" t="s">
        <v>37</v>
      </c>
      <c r="D4" s="36" t="s">
        <v>46</v>
      </c>
      <c r="E4" s="33">
        <v>218</v>
      </c>
      <c r="F4" s="33">
        <v>59</v>
      </c>
      <c r="G4" s="33">
        <v>412</v>
      </c>
      <c r="H4" s="33">
        <v>17.399999999999999</v>
      </c>
      <c r="I4" s="33">
        <v>18.12</v>
      </c>
      <c r="J4" s="33">
        <v>43.72</v>
      </c>
    </row>
    <row r="5" spans="1:10" ht="15.75" x14ac:dyDescent="0.25">
      <c r="A5" s="6"/>
      <c r="B5" s="1" t="s">
        <v>12</v>
      </c>
      <c r="C5" s="31" t="s">
        <v>38</v>
      </c>
      <c r="D5" s="32" t="s">
        <v>32</v>
      </c>
      <c r="E5" s="33">
        <v>215</v>
      </c>
      <c r="F5" s="33">
        <v>3</v>
      </c>
      <c r="G5" s="33">
        <v>56.8</v>
      </c>
      <c r="H5" s="33">
        <v>0.06</v>
      </c>
      <c r="I5" s="33">
        <v>0</v>
      </c>
      <c r="J5" s="33">
        <v>14.98</v>
      </c>
    </row>
    <row r="6" spans="1:10" ht="15.75" x14ac:dyDescent="0.25">
      <c r="A6" s="6"/>
      <c r="B6" s="1" t="s">
        <v>23</v>
      </c>
      <c r="C6" s="31" t="s">
        <v>33</v>
      </c>
      <c r="D6" s="32" t="s">
        <v>23</v>
      </c>
      <c r="E6" s="33">
        <v>50</v>
      </c>
      <c r="F6" s="33">
        <v>3</v>
      </c>
      <c r="G6" s="33">
        <v>130</v>
      </c>
      <c r="H6" s="33">
        <v>4</v>
      </c>
      <c r="I6" s="33">
        <v>0.05</v>
      </c>
      <c r="J6" s="33">
        <v>27.5</v>
      </c>
    </row>
    <row r="7" spans="1:10" ht="15.75" x14ac:dyDescent="0.25">
      <c r="A7" s="6"/>
      <c r="B7" s="2"/>
      <c r="C7" s="31"/>
      <c r="D7" s="32"/>
      <c r="E7" s="33"/>
      <c r="F7" s="33"/>
      <c r="G7" s="33"/>
      <c r="H7" s="33"/>
      <c r="I7" s="33"/>
      <c r="J7" s="33"/>
    </row>
    <row r="8" spans="1:10" ht="16.5" thickBot="1" x14ac:dyDescent="0.3">
      <c r="A8" s="7"/>
      <c r="B8" s="8"/>
      <c r="C8" s="31"/>
      <c r="D8" s="32" t="s">
        <v>34</v>
      </c>
      <c r="E8" s="33"/>
      <c r="F8" s="34">
        <f>SUM(F4:F7)</f>
        <v>65</v>
      </c>
      <c r="G8" s="34">
        <f>SUM(G4:G7)</f>
        <v>598.79999999999995</v>
      </c>
      <c r="H8" s="34">
        <f>SUM(H4:H7)</f>
        <v>21.459999999999997</v>
      </c>
      <c r="I8" s="34">
        <f>SUM(I4:I7)</f>
        <v>18.170000000000002</v>
      </c>
      <c r="J8" s="34">
        <f>SUM(J4:J7)</f>
        <v>86.2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4" sqref="D4"/>
    </sheetView>
  </sheetViews>
  <sheetFormatPr defaultRowHeight="15" x14ac:dyDescent="0.25"/>
  <cols>
    <col min="2" max="2" width="12.140625" customWidth="1"/>
    <col min="4" max="4" width="37.42578125" customWidth="1"/>
    <col min="10" max="10" width="14.140625" customWidth="1"/>
  </cols>
  <sheetData>
    <row r="1" spans="1:10" x14ac:dyDescent="0.25">
      <c r="A1" t="s">
        <v>0</v>
      </c>
      <c r="B1" s="60" t="s">
        <v>31</v>
      </c>
      <c r="C1" s="61"/>
      <c r="D1" s="62"/>
      <c r="E1" t="s">
        <v>22</v>
      </c>
      <c r="F1" s="19"/>
      <c r="I1" t="s">
        <v>1</v>
      </c>
      <c r="J1" s="18">
        <v>44519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7.25" x14ac:dyDescent="0.25">
      <c r="A4" s="4" t="s">
        <v>10</v>
      </c>
      <c r="B4" s="5" t="s">
        <v>11</v>
      </c>
      <c r="C4" s="31" t="s">
        <v>37</v>
      </c>
      <c r="D4" s="36" t="s">
        <v>46</v>
      </c>
      <c r="E4" s="33">
        <v>218</v>
      </c>
      <c r="F4" s="33">
        <v>59</v>
      </c>
      <c r="G4" s="33">
        <v>412</v>
      </c>
      <c r="H4" s="33">
        <v>17.399999999999999</v>
      </c>
      <c r="I4" s="33">
        <v>18.12</v>
      </c>
      <c r="J4" s="33">
        <v>43.72</v>
      </c>
    </row>
    <row r="5" spans="1:10" ht="15.75" x14ac:dyDescent="0.25">
      <c r="A5" s="6"/>
      <c r="B5" s="1" t="s">
        <v>12</v>
      </c>
      <c r="C5" s="31" t="s">
        <v>38</v>
      </c>
      <c r="D5" s="32" t="s">
        <v>32</v>
      </c>
      <c r="E5" s="33">
        <v>215</v>
      </c>
      <c r="F5" s="33">
        <v>3</v>
      </c>
      <c r="G5" s="33">
        <v>56.8</v>
      </c>
      <c r="H5" s="33">
        <v>0.06</v>
      </c>
      <c r="I5" s="33">
        <v>0</v>
      </c>
      <c r="J5" s="33">
        <v>14.98</v>
      </c>
    </row>
    <row r="6" spans="1:10" ht="15.75" x14ac:dyDescent="0.25">
      <c r="A6" s="6"/>
      <c r="B6" s="1" t="s">
        <v>23</v>
      </c>
      <c r="C6" s="31" t="s">
        <v>33</v>
      </c>
      <c r="D6" s="32" t="s">
        <v>23</v>
      </c>
      <c r="E6" s="33">
        <v>50</v>
      </c>
      <c r="F6" s="33">
        <v>3</v>
      </c>
      <c r="G6" s="33">
        <v>130</v>
      </c>
      <c r="H6" s="33">
        <v>4</v>
      </c>
      <c r="I6" s="33">
        <v>0.05</v>
      </c>
      <c r="J6" s="33">
        <v>27.5</v>
      </c>
    </row>
    <row r="7" spans="1:10" ht="15.75" x14ac:dyDescent="0.25">
      <c r="A7" s="6"/>
      <c r="B7" s="2"/>
      <c r="C7" s="31"/>
      <c r="D7" s="32"/>
      <c r="E7" s="33"/>
      <c r="F7" s="33"/>
      <c r="G7" s="33"/>
      <c r="H7" s="33"/>
      <c r="I7" s="33"/>
      <c r="J7" s="33"/>
    </row>
    <row r="8" spans="1:10" ht="16.5" thickBot="1" x14ac:dyDescent="0.3">
      <c r="A8" s="7"/>
      <c r="B8" s="8"/>
      <c r="C8" s="31"/>
      <c r="D8" s="32" t="s">
        <v>34</v>
      </c>
      <c r="E8" s="33"/>
      <c r="F8" s="34">
        <f>SUM(F4:F7)</f>
        <v>65</v>
      </c>
      <c r="G8" s="34">
        <f>SUM(G4:G7)</f>
        <v>598.79999999999995</v>
      </c>
      <c r="H8" s="34">
        <f>SUM(H4:H7)</f>
        <v>21.459999999999997</v>
      </c>
      <c r="I8" s="34">
        <f>SUM(I4:I7)</f>
        <v>18.170000000000002</v>
      </c>
      <c r="J8" s="34">
        <f>SUM(J4:J7)</f>
        <v>86.2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2021-11-18T11:18:26Z</dcterms:modified>
</cp:coreProperties>
</file>